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6\1 výzva\"/>
    </mc:Choice>
  </mc:AlternateContent>
  <xr:revisionPtr revIDLastSave="0" documentId="13_ncr:1_{6B3A7755-454F-47DB-AA6D-39FBD3FD380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S7" i="1"/>
  <c r="T7" i="1"/>
  <c r="Q10" i="1" l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<sst xmlns="http://schemas.openxmlformats.org/spreadsheetml/2006/main" count="41" uniqueCount="40">
  <si>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</si>
  <si>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</si>
  <si>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</si>
  <si>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</si>
  <si>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</si>
  <si>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</si>
  <si>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</si>
  <si>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</si>
  <si>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</si>
  <si>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</si>
  <si>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</si>
  <si>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</si>
  <si>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</si>
  <si>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</si>
  <si>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</si>
  <si>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</si>
  <si>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</si>
  <si>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</si>
  <si>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</si>
  <si>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</si>
  <si>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</si>
  <si>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</si>
  <si>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</si>
  <si>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</si>
  <si>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</si>
  <si>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</si>
  <si>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</si>
  <si>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</si>
  <si>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</si>
  <si>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</si>
  <si>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</si>
  <si>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</si>
  <si>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116 - 2022 </t>
  </si>
  <si>
    <t>NADANÍ 2022, 0011/7/NAD/2022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</si>
  <si>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</si>
  <si>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Jitka Štrofová, Ph.D.,
Tel.: 723 211 717,
37763 6655</t>
  </si>
  <si>
    <t>Veleslavínova 42, 
301 00 Plzeň,
Fakulta pedagogická - Katedra chemie,
místnost VC 106</t>
  </si>
  <si>
    <t>Prodloužená záruka na zboží na min. 5 let.</t>
  </si>
  <si>
    <t>Notebook 15,6"</t>
  </si>
  <si>
    <t>Notebook klasické konstrukce, šasi - kovové víko a rám klávesnice, spodní část z tvrzeného plastu.
Výkon procesoru v Passmark CPU více než 18 500 bodů (platné ke dni 15.9.2022), minimálně 8 jader.
Min. 16GB RAM DDR4, frekvence min. 3200 MHz, 2 paměťové sloty.
Displej 15,6", IPS, min. Full HD, min. 250nit, min. 45% NTSC, antireflexní.
Integrovaná grafická karta.
Disk min. 512GB M.2 SSD PCIe NVMe.
Bez mechaniky.
Min.: Wi-Fi ac, Bluetooth min. v5.0, 4x USB (3x 3.0/3.1/3.2 Gen 1, 1x Type-C 3.1/3.2 Gen 2), HDMI, RJ-45.
HD kamera.
Čtečka otisků prstů.
Podsvícená voděodolná klávesnice s českou lokalizací a numerickým blokem.
Operační systém Windows 10 Pro - OS Windows požadujeme z důvodu kompatibility s interními aplikacemi ZČU (Stag, Magion,...).
Baterie min. 45 Wh.
Prodloužená záruka na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</si>
</sst>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4" zoomScaleNormal="64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3.85546875" style="5" customWidth="1"/>
    <col min="12" max="12" width="31.42578125" style="5" customWidth="1"/>
    <col min="13" max="13" width="26.7109375" style="5" customWidth="1"/>
    <col min="14" max="14" width="41.285156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66" t="s">
        <v>32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39" t="s">
        <v>22</v>
      </c>
    </row>
    <row r="7" spans="1:22" ht="366.75" customHeight="1" thickTop="1" thickBot="1" x14ac:dyDescent="0.3">
      <c r="A7" s="20"/>
      <c r="B7" s="48">
        <v>1</v>
      </c>
      <c r="C7" s="49" t="s">
        <v>38</v>
      </c>
      <c r="D7" s="50">
        <v>1</v>
      </c>
      <c r="E7" s="51" t="s">
        <v>24</v>
      </c>
      <c r="F7" s="63" t="s">
        <v>39</v>
      </c>
      <c r="G7" s="79"/>
      <c r="H7" s="80"/>
      <c r="I7" s="52" t="s">
        <v>29</v>
      </c>
      <c r="J7" s="53" t="s">
        <v>30</v>
      </c>
      <c r="K7" s="62" t="s">
        <v>33</v>
      </c>
      <c r="L7" s="60" t="s">
        <v>37</v>
      </c>
      <c r="M7" s="60" t="s">
        <v>35</v>
      </c>
      <c r="N7" s="61" t="s">
        <v>36</v>
      </c>
      <c r="O7" s="54">
        <v>21</v>
      </c>
      <c r="P7" s="55">
        <f>D7*Q7</f>
        <v>20000</v>
      </c>
      <c r="Q7" s="56">
        <v>20000</v>
      </c>
      <c r="R7" s="81"/>
      <c r="S7" s="57">
        <f>D7*R7</f>
        <v>0</v>
      </c>
      <c r="T7" s="58" t="str">
        <f t="shared" ref="T7" si="0">IF(ISNUMBER(R7), IF(R7&gt;Q7,"NEVYHOVUJE","VYHOVUJE")," ")</f>
        <v xml:space="preserve"> </v>
      </c>
      <c r="U7" s="59"/>
      <c r="V7" s="62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20000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EHCj3YGsZNtUHq+DbpAdlztoRdvHVr2Cno3jWbsvFhik+ps2Sr/Wl4EgeT+DqwC8tDmnzmMLv60WucmOJRF1oA==" saltValue="AeUJUGlW4XblKywoDcsXz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 D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2022-10-04T10:52:01Z</dcterms:modified>
</cp:coreProperties>
</file>